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75" windowWidth="13200" windowHeight="9015"/>
  </bookViews>
  <sheets>
    <sheet name="四技" sheetId="1" r:id="rId1"/>
  </sheets>
  <calcPr calcId="145621"/>
</workbook>
</file>

<file path=xl/calcChain.xml><?xml version="1.0" encoding="utf-8"?>
<calcChain xmlns="http://schemas.openxmlformats.org/spreadsheetml/2006/main">
  <c r="C31" i="1" l="1"/>
  <c r="D31" i="1"/>
  <c r="B3" i="1"/>
  <c r="E31" i="1"/>
  <c r="F31" i="1"/>
  <c r="J31" i="1"/>
  <c r="K31" i="1"/>
  <c r="L31" i="1"/>
  <c r="M31" i="1"/>
  <c r="Q31" i="1"/>
  <c r="R31" i="1"/>
  <c r="S31" i="1"/>
  <c r="T31" i="1"/>
  <c r="X31" i="1"/>
  <c r="Y31" i="1"/>
  <c r="Z31" i="1"/>
  <c r="AA31" i="1"/>
</calcChain>
</file>

<file path=xl/sharedStrings.xml><?xml version="1.0" encoding="utf-8"?>
<sst xmlns="http://schemas.openxmlformats.org/spreadsheetml/2006/main" count="135" uniqueCount="94">
  <si>
    <t>共計</t>
  </si>
  <si>
    <t>開課總學分：</t>
    <phoneticPr fontId="1" type="noConversion"/>
  </si>
  <si>
    <t>製表人：</t>
    <phoneticPr fontId="1" type="noConversion"/>
  </si>
  <si>
    <t>＜專業必修＞</t>
  </si>
  <si>
    <t>系主任：</t>
    <phoneticPr fontId="1" type="noConversion"/>
  </si>
  <si>
    <t>院長：</t>
    <phoneticPr fontId="1" type="noConversion"/>
  </si>
  <si>
    <t>一年英文</t>
  </si>
  <si>
    <t>畢業最低學分：128</t>
    <phoneticPr fontId="1" type="noConversion"/>
  </si>
  <si>
    <r>
      <t>(</t>
    </r>
    <r>
      <rPr>
        <sz val="12"/>
        <rFont val="標楷體"/>
        <family val="4"/>
        <charset val="136"/>
      </rPr>
      <t>必修：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；選修：</t>
    </r>
    <r>
      <rPr>
        <sz val="12"/>
        <rFont val="Times New Roman"/>
        <family val="1"/>
      </rPr>
      <t>34 )</t>
    </r>
    <phoneticPr fontId="1" type="noConversion"/>
  </si>
  <si>
    <t>開課總時數：</t>
    <phoneticPr fontId="1" type="noConversion"/>
  </si>
  <si>
    <r>
      <t xml:space="preserve">  </t>
    </r>
    <r>
      <rPr>
        <sz val="8"/>
        <rFont val="標楷體"/>
        <family val="4"/>
        <charset val="136"/>
      </rPr>
      <t>課別：</t>
    </r>
    <r>
      <rPr>
        <sz val="8"/>
        <rFont val="Times New Roman"/>
        <family val="1"/>
      </rPr>
      <t xml:space="preserve">  1</t>
    </r>
    <r>
      <rPr>
        <sz val="8"/>
        <rFont val="標楷體"/>
        <family val="4"/>
        <charset val="136"/>
      </rPr>
      <t>：共同科目</t>
    </r>
    <r>
      <rPr>
        <sz val="8"/>
        <rFont val="Times New Roman"/>
        <family val="1"/>
      </rPr>
      <t xml:space="preserve">   3</t>
    </r>
    <r>
      <rPr>
        <sz val="8"/>
        <rFont val="標楷體"/>
        <family val="4"/>
        <charset val="136"/>
      </rPr>
      <t>：專業必修</t>
    </r>
    <r>
      <rPr>
        <sz val="8"/>
        <rFont val="Times New Roman"/>
        <family val="1"/>
      </rPr>
      <t xml:space="preserve">     6</t>
    </r>
    <r>
      <rPr>
        <sz val="8"/>
        <rFont val="標楷體"/>
        <family val="4"/>
        <charset val="136"/>
      </rPr>
      <t>：通識課程</t>
    </r>
    <r>
      <rPr>
        <sz val="8"/>
        <rFont val="Times New Roman"/>
        <family val="1"/>
      </rPr>
      <t xml:space="preserve">    7</t>
    </r>
    <r>
      <rPr>
        <sz val="8"/>
        <rFont val="標楷體"/>
        <family val="4"/>
        <charset val="136"/>
      </rPr>
      <t>：專業選修</t>
    </r>
    <r>
      <rPr>
        <sz val="8"/>
        <rFont val="Times New Roman"/>
        <family val="1"/>
      </rPr>
      <t xml:space="preserve">    8</t>
    </r>
    <r>
      <rPr>
        <sz val="8"/>
        <rFont val="標楷體"/>
        <family val="4"/>
        <charset val="136"/>
      </rPr>
      <t>：一般選修</t>
    </r>
    <phoneticPr fontId="1" type="noConversion"/>
  </si>
  <si>
    <t>體適能與全人健康</t>
  </si>
  <si>
    <t>進修推廣組組長：</t>
    <phoneticPr fontId="1" type="noConversion"/>
  </si>
  <si>
    <t>教務長:</t>
    <phoneticPr fontId="1" type="noConversion"/>
  </si>
  <si>
    <t>一年級</t>
    <phoneticPr fontId="1" type="noConversion"/>
  </si>
  <si>
    <t>二年級</t>
    <phoneticPr fontId="1" type="noConversion"/>
  </si>
  <si>
    <t>三年級</t>
    <phoneticPr fontId="1" type="noConversion"/>
  </si>
  <si>
    <t>四年級</t>
    <phoneticPr fontId="1" type="noConversion"/>
  </si>
  <si>
    <t>科目</t>
    <phoneticPr fontId="1" type="noConversion"/>
  </si>
  <si>
    <t>課別</t>
    <phoneticPr fontId="4" type="noConversion"/>
  </si>
  <si>
    <t>上學期</t>
    <phoneticPr fontId="1" type="noConversion"/>
  </si>
  <si>
    <t>下學期</t>
    <phoneticPr fontId="1" type="noConversion"/>
  </si>
  <si>
    <t>備註</t>
    <phoneticPr fontId="1" type="noConversion"/>
  </si>
  <si>
    <t>學分</t>
    <phoneticPr fontId="1" type="noConversion"/>
  </si>
  <si>
    <t>時數</t>
    <phoneticPr fontId="1" type="noConversion"/>
  </si>
  <si>
    <t>＜專業必修＞</t>
    <phoneticPr fontId="1" type="noConversion"/>
  </si>
  <si>
    <t>專題製作</t>
    <phoneticPr fontId="1" type="noConversion"/>
  </si>
  <si>
    <t>加3</t>
    <phoneticPr fontId="1" type="noConversion"/>
  </si>
  <si>
    <t>導遊領隊實務</t>
    <phoneticPr fontId="1" type="noConversion"/>
  </si>
  <si>
    <t>休閒運動設施規劃與管理</t>
    <phoneticPr fontId="1" type="noConversion"/>
  </si>
  <si>
    <t>休閒產業經營與管理</t>
    <phoneticPr fontId="1" type="noConversion"/>
  </si>
  <si>
    <t>顧客服務管理</t>
    <phoneticPr fontId="1" type="noConversion"/>
  </si>
  <si>
    <t>健康烘培實務製作</t>
    <phoneticPr fontId="1" type="noConversion"/>
  </si>
  <si>
    <t>人體解剖學</t>
    <phoneticPr fontId="1" type="noConversion"/>
  </si>
  <si>
    <t>休閒活動企劃</t>
    <phoneticPr fontId="1" type="noConversion"/>
  </si>
  <si>
    <t>運動傷害評估學</t>
    <phoneticPr fontId="1" type="noConversion"/>
  </si>
  <si>
    <t>健美運動理論與實務</t>
    <phoneticPr fontId="1" type="noConversion"/>
  </si>
  <si>
    <t>英語口語溝通</t>
    <phoneticPr fontId="1" type="noConversion"/>
  </si>
  <si>
    <t>院必修</t>
    <phoneticPr fontId="1" type="noConversion"/>
  </si>
  <si>
    <t>解說服務</t>
    <phoneticPr fontId="1" type="noConversion"/>
  </si>
  <si>
    <t>健康管理</t>
    <phoneticPr fontId="1" type="noConversion"/>
  </si>
  <si>
    <t>休閒遊憩理論與實務</t>
    <phoneticPr fontId="1" type="noConversion"/>
  </si>
  <si>
    <t>航空票務</t>
    <phoneticPr fontId="1" type="noConversion"/>
  </si>
  <si>
    <t>資訊概論</t>
    <phoneticPr fontId="1" type="noConversion"/>
  </si>
  <si>
    <t>運動保健學</t>
    <phoneticPr fontId="1" type="noConversion"/>
  </si>
  <si>
    <t>運動與休閒研究法</t>
    <phoneticPr fontId="1" type="noConversion"/>
  </si>
  <si>
    <t>遊憩輔助治療</t>
    <phoneticPr fontId="1" type="noConversion"/>
  </si>
  <si>
    <t>人力資源理論與應用</t>
    <phoneticPr fontId="1" type="noConversion"/>
  </si>
  <si>
    <t>運動醫學概論</t>
    <phoneticPr fontId="1" type="noConversion"/>
  </si>
  <si>
    <t>運動訓練與指導</t>
    <phoneticPr fontId="1" type="noConversion"/>
  </si>
  <si>
    <t>運動推拿指壓學</t>
    <phoneticPr fontId="1" type="noConversion"/>
  </si>
  <si>
    <t>健康飲料實務製作</t>
    <phoneticPr fontId="1" type="noConversion"/>
  </si>
  <si>
    <t>休閒產業行銷</t>
    <phoneticPr fontId="1" type="noConversion"/>
  </si>
  <si>
    <t>＜選修＞</t>
    <phoneticPr fontId="1" type="noConversion"/>
  </si>
  <si>
    <t>運動生理學</t>
    <phoneticPr fontId="1" type="noConversion"/>
  </si>
  <si>
    <t>運動營養學</t>
    <phoneticPr fontId="1" type="noConversion"/>
  </si>
  <si>
    <t>休閒運動產業</t>
    <phoneticPr fontId="1" type="noConversion"/>
  </si>
  <si>
    <t>休閒消費者行為</t>
    <phoneticPr fontId="1" type="noConversion"/>
  </si>
  <si>
    <t>多媒體應用</t>
    <phoneticPr fontId="1" type="noConversion"/>
  </si>
  <si>
    <t>預防醫學保健</t>
    <phoneticPr fontId="1" type="noConversion"/>
  </si>
  <si>
    <t>瑜珈</t>
    <phoneticPr fontId="1" type="noConversion"/>
  </si>
  <si>
    <t>產業與服務創新</t>
    <phoneticPr fontId="1" type="noConversion"/>
  </si>
  <si>
    <t>運動賽會管理</t>
    <phoneticPr fontId="1" type="noConversion"/>
  </si>
  <si>
    <t>高爾夫球</t>
    <phoneticPr fontId="1" type="noConversion"/>
  </si>
  <si>
    <t>複合式休閒產業經營</t>
    <phoneticPr fontId="1" type="noConversion"/>
  </si>
  <si>
    <t>戶外遊憩活動管理</t>
    <phoneticPr fontId="1" type="noConversion"/>
  </si>
  <si>
    <t>自然與環境體驗</t>
    <phoneticPr fontId="1" type="noConversion"/>
  </si>
  <si>
    <t>有氧律動</t>
    <phoneticPr fontId="1" type="noConversion"/>
  </si>
  <si>
    <t>銀髮族健康產業</t>
    <phoneticPr fontId="1" type="noConversion"/>
  </si>
  <si>
    <t>體育</t>
    <phoneticPr fontId="1" type="noConversion"/>
  </si>
  <si>
    <t>運動與疾病</t>
    <phoneticPr fontId="1" type="noConversion"/>
  </si>
  <si>
    <r>
      <t>(</t>
    </r>
    <r>
      <rPr>
        <sz val="12"/>
        <rFont val="標楷體"/>
        <family val="4"/>
        <charset val="136"/>
      </rPr>
      <t>開課時數：</t>
    </r>
    <r>
      <rPr>
        <sz val="12"/>
        <rFont val="Times New Roman"/>
        <family val="1"/>
      </rPr>
      <t>144+</t>
    </r>
    <r>
      <rPr>
        <sz val="12"/>
        <rFont val="標楷體"/>
        <family val="4"/>
        <charset val="136"/>
      </rPr>
      <t>專題時數：</t>
    </r>
    <r>
      <rPr>
        <sz val="12"/>
        <rFont val="Times New Roman"/>
        <family val="1"/>
      </rPr>
      <t>6)</t>
    </r>
    <phoneticPr fontId="1" type="noConversion"/>
  </si>
  <si>
    <t>選修：30(專業選修：18；一般選修：12(含跨院選修：6)</t>
    <phoneticPr fontId="1" type="noConversion"/>
  </si>
  <si>
    <t>永續環境與生活</t>
    <phoneticPr fontId="1" type="noConversion"/>
  </si>
  <si>
    <t>職場倫理</t>
    <phoneticPr fontId="1" type="noConversion"/>
  </si>
  <si>
    <r>
      <t>必修：</t>
    </r>
    <r>
      <rPr>
        <sz val="12"/>
        <rFont val="Times New Roman"/>
        <family val="1"/>
      </rPr>
      <t>98  (</t>
    </r>
    <r>
      <rPr>
        <sz val="12"/>
        <rFont val="標楷體"/>
        <family val="4"/>
        <charset val="136"/>
      </rPr>
      <t>專業必修：</t>
    </r>
    <r>
      <rPr>
        <sz val="12"/>
        <rFont val="Times New Roman"/>
        <family val="1"/>
      </rPr>
      <t>72</t>
    </r>
    <r>
      <rPr>
        <sz val="12"/>
        <rFont val="標楷體"/>
        <family val="4"/>
        <charset val="136"/>
      </rPr>
      <t>；通識：</t>
    </r>
    <r>
      <rPr>
        <sz val="12"/>
        <rFont val="Times New Roman"/>
        <family val="1"/>
      </rPr>
      <t xml:space="preserve">14  </t>
    </r>
    <r>
      <rPr>
        <sz val="12"/>
        <rFont val="標楷體"/>
        <family val="4"/>
        <charset val="136"/>
      </rPr>
      <t>；共同科目：</t>
    </r>
    <r>
      <rPr>
        <sz val="12"/>
        <rFont val="Times New Roman"/>
        <family val="1"/>
      </rPr>
      <t xml:space="preserve">12 </t>
    </r>
    <r>
      <rPr>
        <sz val="12"/>
        <rFont val="標楷體"/>
        <family val="4"/>
        <charset val="136"/>
      </rPr>
      <t>）</t>
    </r>
    <phoneticPr fontId="1" type="noConversion"/>
  </si>
  <si>
    <t>政策與法規發展規劃</t>
    <phoneticPr fontId="1" type="noConversion"/>
  </si>
  <si>
    <t>運動心理學</t>
    <phoneticPr fontId="1" type="noConversion"/>
  </si>
  <si>
    <t>運動體能訓練</t>
    <phoneticPr fontId="1" type="noConversion"/>
  </si>
  <si>
    <t>運動處方</t>
    <phoneticPr fontId="1" type="noConversion"/>
  </si>
  <si>
    <t>運動貼紮與實驗</t>
    <phoneticPr fontId="1" type="noConversion"/>
  </si>
  <si>
    <t>運動保健之經營與管理</t>
    <phoneticPr fontId="1" type="noConversion"/>
  </si>
  <si>
    <t>木球</t>
    <phoneticPr fontId="1" type="noConversion"/>
  </si>
  <si>
    <t>科目</t>
    <phoneticPr fontId="1" type="noConversion"/>
  </si>
  <si>
    <t>國文</t>
    <phoneticPr fontId="1" type="noConversion"/>
  </si>
  <si>
    <t>運動傷害防護學與實驗</t>
    <phoneticPr fontId="1" type="noConversion"/>
  </si>
  <si>
    <r>
      <t>103</t>
    </r>
    <r>
      <rPr>
        <sz val="12"/>
        <rFont val="細明體"/>
        <family val="3"/>
        <charset val="136"/>
      </rPr>
      <t>年3月</t>
    </r>
    <r>
      <rPr>
        <sz val="12"/>
        <rFont val="Times New Roman"/>
        <family val="1"/>
      </rPr>
      <t>19</t>
    </r>
    <r>
      <rPr>
        <sz val="12"/>
        <rFont val="細明體"/>
        <family val="3"/>
        <charset val="136"/>
      </rPr>
      <t>日</t>
    </r>
    <r>
      <rPr>
        <sz val="12"/>
        <rFont val="Times New Roman"/>
        <family val="1"/>
      </rPr>
      <t>102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1</t>
    </r>
    <r>
      <rPr>
        <sz val="12"/>
        <rFont val="細明體"/>
        <family val="3"/>
        <charset val="136"/>
      </rPr>
      <t>學期休健系第1次系課程會議修訂通過</t>
    </r>
    <r>
      <rPr>
        <sz val="12"/>
        <rFont val="Times New Roman"/>
        <family val="1"/>
      </rPr>
      <t xml:space="preserve">        103</t>
    </r>
    <r>
      <rPr>
        <sz val="12"/>
        <rFont val="細明體"/>
        <family val="3"/>
        <charset val="136"/>
      </rPr>
      <t>年4月16日</t>
    </r>
    <r>
      <rPr>
        <sz val="12"/>
        <rFont val="Times New Roman"/>
        <family val="1"/>
      </rPr>
      <t>102</t>
    </r>
    <r>
      <rPr>
        <sz val="12"/>
        <rFont val="細明體"/>
        <family val="3"/>
        <charset val="136"/>
      </rPr>
      <t>學年度第</t>
    </r>
    <r>
      <rPr>
        <sz val="12"/>
        <rFont val="Times New Roman"/>
        <family val="1"/>
      </rPr>
      <t>2</t>
    </r>
    <r>
      <rPr>
        <sz val="12"/>
        <rFont val="細明體"/>
        <family val="3"/>
        <charset val="136"/>
      </rPr>
      <t>學期人文與科學學院第2次課程委員會議修訂通過</t>
    </r>
    <phoneticPr fontId="1" type="noConversion"/>
  </si>
  <si>
    <t>分類通識1</t>
    <phoneticPr fontId="1" type="noConversion"/>
  </si>
  <si>
    <t>分類通識2</t>
    <phoneticPr fontId="1" type="noConversion"/>
  </si>
  <si>
    <t>分類通識3</t>
    <phoneticPr fontId="1" type="noConversion"/>
  </si>
  <si>
    <t>分類通識4</t>
    <phoneticPr fontId="1" type="noConversion"/>
  </si>
  <si>
    <t>分類通識5</t>
    <phoneticPr fontId="1" type="noConversion"/>
  </si>
  <si>
    <r>
      <t>聖約翰科技大學人文與科學學院休閒運動與健康管理系</t>
    </r>
    <r>
      <rPr>
        <sz val="16"/>
        <rFont val="Times New Roman"/>
        <family val="1"/>
      </rPr>
      <t>103</t>
    </r>
    <r>
      <rPr>
        <sz val="16"/>
        <rFont val="標楷體"/>
        <family val="4"/>
        <charset val="136"/>
      </rPr>
      <t>學年度四年制（進修部）入學學分表</t>
    </r>
    <r>
      <rPr>
        <sz val="10"/>
        <rFont val="Times New Roman"/>
        <family val="1"/>
      </rPr>
      <t>103.4.28</t>
    </r>
    <phoneticPr fontId="1" type="noConversion"/>
  </si>
  <si>
    <t>運動傷害防護儀器之運用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</si>
</sst>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8"/>
      <name val="標楷體"/>
      <family val="4"/>
      <charset val="136"/>
    </font>
    <font>
      <sz val="6"/>
      <name val="標楷體"/>
      <family val="4"/>
      <charset val="136"/>
    </font>
    <font>
      <sz val="11"/>
      <name val="標楷體"/>
      <family val="4"/>
      <charset val="136"/>
    </font>
    <font>
      <sz val="1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sz val="12"/>
      <name val="細明體"/>
      <family val="3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name val="細明體"/>
      <family val="3"/>
      <charset val="136"/>
    </font>
    <font>
      <b/>
      <sz val="10"/>
      <color indexed="8"/>
      <name val="標楷體"/>
      <family val="4"/>
      <charset val="136"/>
    </font>
    <font>
      <b/>
      <sz val="9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4"/>
      <name val="標楷體"/>
      <family val="4"/>
      <charset val="136"/>
    </font>
    <font>
      <sz val="10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/>
    <xf numFmtId="0" fontId="18" fillId="0" borderId="0" xfId="0" applyFont="1" applyAlignment="1">
      <alignment horizontal="center" vertical="center"/>
    </xf>
    <xf numFmtId="0" fontId="19" fillId="2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2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6" fillId="0" borderId="1" xfId="0" applyFont="1" applyBorder="1" applyAlignment="1">
      <alignment horizontal="left" vertical="center" wrapText="1" shrinkToFit="1"/>
    </xf>
    <xf numFmtId="0" fontId="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/>
    </xf>
    <xf numFmtId="0" fontId="5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distributed" textRotation="255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distributed" textRotation="255"/>
    </xf>
    <xf numFmtId="0" fontId="10" fillId="0" borderId="1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10" fillId="0" borderId="1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0" borderId="1" xfId="0" applyFont="1" applyBorder="1" applyAlignment="1">
      <alignment horizontal="center" vertical="distributed" textRotation="255"/>
    </xf>
    <xf numFmtId="0" fontId="3" fillId="0" borderId="1" xfId="0" applyFont="1" applyBorder="1" applyAlignment="1">
      <alignment horizontal="center" vertical="distributed" textRotation="255"/>
    </xf>
    <xf numFmtId="0" fontId="2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4"/>
  <sheetViews>
    <sheetView tabSelected="1" topLeftCell="A7" zoomScale="74" zoomScaleNormal="89" zoomScaleSheetLayoutView="100" workbookViewId="0">
      <selection activeCell="AE25" sqref="AE25"/>
    </sheetView>
  </sheetViews>
  <sheetFormatPr defaultRowHeight="15.75" x14ac:dyDescent="0.25"/>
  <cols>
    <col min="1" max="1" width="16.125" style="3" customWidth="1"/>
    <col min="2" max="6" width="2.875" style="3" customWidth="1"/>
    <col min="7" max="7" width="3.5" style="3" customWidth="1"/>
    <col min="8" max="8" width="16.125" style="3" customWidth="1"/>
    <col min="9" max="13" width="2.875" style="3" customWidth="1"/>
    <col min="14" max="14" width="3.75" style="3" customWidth="1"/>
    <col min="15" max="15" width="16.125" style="3" customWidth="1"/>
    <col min="16" max="20" width="2.875" style="3" customWidth="1"/>
    <col min="21" max="21" width="3.25" style="3" customWidth="1"/>
    <col min="22" max="22" width="16.125" style="3" customWidth="1"/>
    <col min="23" max="27" width="2.875" style="3" customWidth="1"/>
    <col min="28" max="28" width="1.625" style="3" customWidth="1"/>
    <col min="29" max="29" width="1.375" style="3" customWidth="1"/>
    <col min="30" max="16384" width="9" style="3"/>
  </cols>
  <sheetData>
    <row r="1" spans="1:29" ht="23.25" x14ac:dyDescent="0.25">
      <c r="A1" s="65" t="s">
        <v>92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1:29" s="2" customFormat="1" ht="16.5" x14ac:dyDescent="0.25">
      <c r="A2" s="44" t="s">
        <v>1</v>
      </c>
      <c r="B2" s="70">
        <v>132</v>
      </c>
      <c r="C2" s="70"/>
      <c r="D2" s="73" t="s">
        <v>8</v>
      </c>
      <c r="E2" s="73"/>
      <c r="F2" s="73"/>
      <c r="G2" s="73"/>
      <c r="H2" s="73"/>
      <c r="I2" s="98" t="s">
        <v>7</v>
      </c>
      <c r="J2" s="70"/>
      <c r="K2" s="70"/>
      <c r="L2" s="70"/>
      <c r="M2" s="70"/>
      <c r="N2" s="70"/>
      <c r="O2" s="70"/>
      <c r="P2" s="74" t="s">
        <v>75</v>
      </c>
      <c r="Q2" s="75"/>
      <c r="R2" s="75"/>
      <c r="S2" s="75"/>
      <c r="T2" s="75"/>
      <c r="U2" s="75"/>
      <c r="V2" s="75"/>
      <c r="W2" s="76"/>
      <c r="X2" s="76"/>
      <c r="Y2" s="76"/>
      <c r="Z2" s="76"/>
      <c r="AA2" s="76"/>
      <c r="AB2" s="76"/>
      <c r="AC2" s="76"/>
    </row>
    <row r="3" spans="1:29" s="2" customFormat="1" ht="17.25" thickBot="1" x14ac:dyDescent="0.3">
      <c r="A3" s="44" t="s">
        <v>9</v>
      </c>
      <c r="B3" s="70">
        <f>SUM(D31+F31+K31+M31+R31+T31+Y31+AA31+6)</f>
        <v>150</v>
      </c>
      <c r="C3" s="70"/>
      <c r="D3" s="99" t="s">
        <v>71</v>
      </c>
      <c r="E3" s="99"/>
      <c r="F3" s="99"/>
      <c r="G3" s="99"/>
      <c r="H3" s="99"/>
      <c r="I3" s="70"/>
      <c r="J3" s="70"/>
      <c r="P3" s="74" t="s">
        <v>72</v>
      </c>
      <c r="Q3" s="75"/>
      <c r="R3" s="75"/>
      <c r="S3" s="75"/>
      <c r="T3" s="75"/>
      <c r="U3" s="75"/>
      <c r="V3" s="75"/>
    </row>
    <row r="4" spans="1:29" ht="17.25" thickTop="1" x14ac:dyDescent="0.25">
      <c r="A4" s="86" t="s">
        <v>14</v>
      </c>
      <c r="B4" s="87"/>
      <c r="C4" s="87"/>
      <c r="D4" s="87"/>
      <c r="E4" s="87"/>
      <c r="F4" s="87"/>
      <c r="G4" s="87"/>
      <c r="H4" s="77" t="s">
        <v>15</v>
      </c>
      <c r="I4" s="87"/>
      <c r="J4" s="87"/>
      <c r="K4" s="87"/>
      <c r="L4" s="87"/>
      <c r="M4" s="87"/>
      <c r="N4" s="87"/>
      <c r="O4" s="77" t="s">
        <v>16</v>
      </c>
      <c r="P4" s="87"/>
      <c r="Q4" s="87"/>
      <c r="R4" s="87"/>
      <c r="S4" s="87"/>
      <c r="T4" s="87"/>
      <c r="U4" s="87"/>
      <c r="V4" s="77" t="s">
        <v>17</v>
      </c>
      <c r="W4" s="78"/>
      <c r="X4" s="78"/>
      <c r="Y4" s="78"/>
      <c r="Z4" s="78"/>
      <c r="AA4" s="78"/>
      <c r="AB4" s="78"/>
      <c r="AC4" s="79"/>
    </row>
    <row r="5" spans="1:29" s="4" customFormat="1" ht="14.25" x14ac:dyDescent="0.25">
      <c r="A5" s="67" t="s">
        <v>18</v>
      </c>
      <c r="B5" s="71" t="s">
        <v>19</v>
      </c>
      <c r="C5" s="68" t="s">
        <v>20</v>
      </c>
      <c r="D5" s="69"/>
      <c r="E5" s="68" t="s">
        <v>21</v>
      </c>
      <c r="F5" s="69"/>
      <c r="G5" s="71" t="s">
        <v>22</v>
      </c>
      <c r="H5" s="92" t="s">
        <v>83</v>
      </c>
      <c r="I5" s="71" t="s">
        <v>19</v>
      </c>
      <c r="J5" s="68" t="s">
        <v>20</v>
      </c>
      <c r="K5" s="69"/>
      <c r="L5" s="68" t="s">
        <v>21</v>
      </c>
      <c r="M5" s="69"/>
      <c r="N5" s="71" t="s">
        <v>22</v>
      </c>
      <c r="O5" s="92" t="s">
        <v>18</v>
      </c>
      <c r="P5" s="71" t="s">
        <v>19</v>
      </c>
      <c r="Q5" s="68" t="s">
        <v>20</v>
      </c>
      <c r="R5" s="69"/>
      <c r="S5" s="68" t="s">
        <v>21</v>
      </c>
      <c r="T5" s="69"/>
      <c r="U5" s="71" t="s">
        <v>22</v>
      </c>
      <c r="V5" s="94" t="s">
        <v>18</v>
      </c>
      <c r="W5" s="80" t="s">
        <v>19</v>
      </c>
      <c r="X5" s="68" t="s">
        <v>20</v>
      </c>
      <c r="Y5" s="69"/>
      <c r="Z5" s="68" t="s">
        <v>21</v>
      </c>
      <c r="AA5" s="69"/>
      <c r="AB5" s="82" t="s">
        <v>22</v>
      </c>
      <c r="AC5" s="83"/>
    </row>
    <row r="6" spans="1:29" s="4" customFormat="1" ht="28.5" x14ac:dyDescent="0.25">
      <c r="A6" s="67"/>
      <c r="B6" s="72"/>
      <c r="C6" s="1" t="s">
        <v>23</v>
      </c>
      <c r="D6" s="1" t="s">
        <v>24</v>
      </c>
      <c r="E6" s="1" t="s">
        <v>23</v>
      </c>
      <c r="F6" s="1" t="s">
        <v>24</v>
      </c>
      <c r="G6" s="72"/>
      <c r="H6" s="93"/>
      <c r="I6" s="72"/>
      <c r="J6" s="1" t="s">
        <v>23</v>
      </c>
      <c r="K6" s="1" t="s">
        <v>24</v>
      </c>
      <c r="L6" s="1" t="s">
        <v>23</v>
      </c>
      <c r="M6" s="1" t="s">
        <v>24</v>
      </c>
      <c r="N6" s="72"/>
      <c r="O6" s="93"/>
      <c r="P6" s="72"/>
      <c r="Q6" s="1" t="s">
        <v>23</v>
      </c>
      <c r="R6" s="1" t="s">
        <v>24</v>
      </c>
      <c r="S6" s="1" t="s">
        <v>23</v>
      </c>
      <c r="T6" s="1" t="s">
        <v>24</v>
      </c>
      <c r="U6" s="72"/>
      <c r="V6" s="95"/>
      <c r="W6" s="81"/>
      <c r="X6" s="1" t="s">
        <v>23</v>
      </c>
      <c r="Y6" s="1" t="s">
        <v>24</v>
      </c>
      <c r="Z6" s="1" t="s">
        <v>23</v>
      </c>
      <c r="AA6" s="1" t="s">
        <v>24</v>
      </c>
      <c r="AB6" s="84"/>
      <c r="AC6" s="83"/>
    </row>
    <row r="7" spans="1:29" ht="16.5" x14ac:dyDescent="0.25">
      <c r="A7" s="48" t="s">
        <v>6</v>
      </c>
      <c r="B7" s="5">
        <v>1</v>
      </c>
      <c r="C7" s="45">
        <v>3</v>
      </c>
      <c r="D7" s="45">
        <v>3</v>
      </c>
      <c r="E7" s="45">
        <v>3</v>
      </c>
      <c r="F7" s="45">
        <v>3</v>
      </c>
      <c r="G7" s="17"/>
      <c r="H7" s="10" t="s">
        <v>84</v>
      </c>
      <c r="I7" s="5">
        <v>1</v>
      </c>
      <c r="J7" s="5">
        <v>3</v>
      </c>
      <c r="K7" s="5">
        <v>3</v>
      </c>
      <c r="L7" s="5">
        <v>3</v>
      </c>
      <c r="M7" s="5">
        <v>3</v>
      </c>
      <c r="N7" s="17"/>
      <c r="O7" s="10" t="s">
        <v>91</v>
      </c>
      <c r="P7" s="5">
        <v>6</v>
      </c>
      <c r="Q7" s="5">
        <v>2</v>
      </c>
      <c r="R7" s="5">
        <v>2</v>
      </c>
      <c r="S7" s="5"/>
      <c r="T7" s="5"/>
      <c r="U7" s="17"/>
      <c r="V7" s="18" t="s">
        <v>25</v>
      </c>
      <c r="W7" s="17"/>
      <c r="X7" s="17"/>
      <c r="Y7" s="17"/>
      <c r="Z7" s="17"/>
      <c r="AA7" s="17"/>
      <c r="AB7" s="88"/>
      <c r="AC7" s="89"/>
    </row>
    <row r="8" spans="1:29" ht="19.5" x14ac:dyDescent="0.3">
      <c r="A8" s="48" t="s">
        <v>87</v>
      </c>
      <c r="B8" s="5">
        <v>6</v>
      </c>
      <c r="C8" s="5">
        <v>2</v>
      </c>
      <c r="D8" s="5">
        <v>2</v>
      </c>
      <c r="E8" s="45"/>
      <c r="F8" s="45"/>
      <c r="G8" s="17"/>
      <c r="H8" s="10" t="s">
        <v>89</v>
      </c>
      <c r="I8" s="5">
        <v>6</v>
      </c>
      <c r="J8" s="5">
        <v>2</v>
      </c>
      <c r="K8" s="5">
        <v>2</v>
      </c>
      <c r="L8" s="5"/>
      <c r="M8" s="5"/>
      <c r="N8" s="17"/>
      <c r="O8" s="10" t="s">
        <v>74</v>
      </c>
      <c r="P8" s="45">
        <v>6</v>
      </c>
      <c r="Q8" s="45"/>
      <c r="R8" s="45"/>
      <c r="S8" s="45">
        <v>2</v>
      </c>
      <c r="T8" s="45">
        <v>2</v>
      </c>
      <c r="U8" s="17"/>
      <c r="V8" s="19" t="s">
        <v>26</v>
      </c>
      <c r="W8" s="45">
        <v>3</v>
      </c>
      <c r="X8" s="45">
        <v>1</v>
      </c>
      <c r="Y8" s="45">
        <v>3</v>
      </c>
      <c r="Z8" s="45"/>
      <c r="AA8" s="45"/>
      <c r="AB8" s="96" t="s">
        <v>27</v>
      </c>
      <c r="AC8" s="97"/>
    </row>
    <row r="9" spans="1:29" ht="16.5" x14ac:dyDescent="0.25">
      <c r="A9" s="48" t="s">
        <v>88</v>
      </c>
      <c r="B9" s="5">
        <v>6</v>
      </c>
      <c r="C9" s="5"/>
      <c r="D9" s="5"/>
      <c r="E9" s="5">
        <v>2</v>
      </c>
      <c r="F9" s="5">
        <v>2</v>
      </c>
      <c r="G9" s="17"/>
      <c r="H9" s="10" t="s">
        <v>90</v>
      </c>
      <c r="I9" s="5">
        <v>6</v>
      </c>
      <c r="J9" s="5"/>
      <c r="K9" s="5"/>
      <c r="L9" s="5">
        <v>2</v>
      </c>
      <c r="M9" s="5">
        <v>2</v>
      </c>
      <c r="N9" s="17"/>
      <c r="O9" s="18" t="s">
        <v>3</v>
      </c>
      <c r="P9" s="45"/>
      <c r="Q9" s="45"/>
      <c r="R9" s="45"/>
      <c r="S9" s="45"/>
      <c r="T9" s="45"/>
      <c r="U9" s="17"/>
      <c r="V9" s="20" t="s">
        <v>28</v>
      </c>
      <c r="W9" s="45">
        <v>3</v>
      </c>
      <c r="X9" s="45">
        <v>2</v>
      </c>
      <c r="Y9" s="45">
        <v>2</v>
      </c>
      <c r="Z9" s="45"/>
      <c r="AA9" s="45"/>
      <c r="AB9" s="88"/>
      <c r="AC9" s="89"/>
    </row>
    <row r="10" spans="1:29" ht="28.5" x14ac:dyDescent="0.25">
      <c r="A10" s="49" t="s">
        <v>73</v>
      </c>
      <c r="B10" s="5">
        <v>6</v>
      </c>
      <c r="C10" s="5"/>
      <c r="D10" s="5"/>
      <c r="E10" s="5">
        <v>2</v>
      </c>
      <c r="F10" s="5">
        <v>2</v>
      </c>
      <c r="G10" s="17"/>
      <c r="H10" s="18" t="s">
        <v>25</v>
      </c>
      <c r="I10" s="21"/>
      <c r="J10" s="5"/>
      <c r="K10" s="5"/>
      <c r="L10" s="5"/>
      <c r="M10" s="5"/>
      <c r="N10" s="17"/>
      <c r="O10" s="47" t="s">
        <v>29</v>
      </c>
      <c r="P10" s="11">
        <v>3</v>
      </c>
      <c r="Q10" s="45">
        <v>2</v>
      </c>
      <c r="R10" s="45">
        <v>2</v>
      </c>
      <c r="S10" s="45"/>
      <c r="T10" s="45"/>
      <c r="U10" s="17"/>
      <c r="V10" s="22" t="s">
        <v>76</v>
      </c>
      <c r="W10" s="45">
        <v>3</v>
      </c>
      <c r="X10" s="45">
        <v>2</v>
      </c>
      <c r="Y10" s="45">
        <v>2</v>
      </c>
      <c r="Z10" s="45"/>
      <c r="AA10" s="45"/>
      <c r="AB10" s="88"/>
      <c r="AC10" s="89"/>
    </row>
    <row r="11" spans="1:29" ht="16.5" x14ac:dyDescent="0.25">
      <c r="A11" s="50" t="s">
        <v>25</v>
      </c>
      <c r="B11" s="5"/>
      <c r="C11" s="5"/>
      <c r="D11" s="5"/>
      <c r="E11" s="5"/>
      <c r="F11" s="5"/>
      <c r="G11" s="17"/>
      <c r="H11" s="47" t="s">
        <v>30</v>
      </c>
      <c r="I11" s="11">
        <v>3</v>
      </c>
      <c r="J11" s="5">
        <v>2</v>
      </c>
      <c r="K11" s="5">
        <v>2</v>
      </c>
      <c r="L11" s="23"/>
      <c r="M11" s="23"/>
      <c r="N11" s="17"/>
      <c r="O11" s="20" t="s">
        <v>31</v>
      </c>
      <c r="P11" s="11">
        <v>3</v>
      </c>
      <c r="Q11" s="45">
        <v>2</v>
      </c>
      <c r="R11" s="45">
        <v>2</v>
      </c>
      <c r="S11" s="45"/>
      <c r="T11" s="45"/>
      <c r="U11" s="24"/>
      <c r="V11" s="22" t="s">
        <v>32</v>
      </c>
      <c r="W11" s="45">
        <v>3</v>
      </c>
      <c r="X11" s="45">
        <v>4</v>
      </c>
      <c r="Y11" s="45">
        <v>4</v>
      </c>
      <c r="Z11" s="45"/>
      <c r="AA11" s="45"/>
      <c r="AB11" s="88"/>
      <c r="AC11" s="89"/>
    </row>
    <row r="12" spans="1:29" ht="28.5" x14ac:dyDescent="0.25">
      <c r="A12" s="51" t="s">
        <v>33</v>
      </c>
      <c r="B12" s="11">
        <v>3</v>
      </c>
      <c r="C12" s="11">
        <v>2</v>
      </c>
      <c r="D12" s="11">
        <v>2</v>
      </c>
      <c r="E12" s="5"/>
      <c r="F12" s="5"/>
      <c r="G12" s="17"/>
      <c r="H12" s="20" t="s">
        <v>34</v>
      </c>
      <c r="I12" s="11">
        <v>3</v>
      </c>
      <c r="J12" s="5">
        <v>2</v>
      </c>
      <c r="K12" s="5">
        <v>2</v>
      </c>
      <c r="L12" s="23"/>
      <c r="M12" s="23"/>
      <c r="N12" s="23"/>
      <c r="O12" s="20" t="s">
        <v>35</v>
      </c>
      <c r="P12" s="11">
        <v>3</v>
      </c>
      <c r="Q12" s="45">
        <v>2</v>
      </c>
      <c r="R12" s="45">
        <v>2</v>
      </c>
      <c r="S12" s="45"/>
      <c r="T12" s="45"/>
      <c r="U12" s="17"/>
      <c r="V12" s="22" t="s">
        <v>36</v>
      </c>
      <c r="W12" s="45">
        <v>3</v>
      </c>
      <c r="X12" s="45">
        <v>2</v>
      </c>
      <c r="Y12" s="45">
        <v>2</v>
      </c>
      <c r="Z12" s="45"/>
      <c r="AA12" s="45"/>
      <c r="AB12" s="88"/>
      <c r="AC12" s="89"/>
    </row>
    <row r="13" spans="1:29" ht="19.5" x14ac:dyDescent="0.3">
      <c r="A13" s="52" t="s">
        <v>11</v>
      </c>
      <c r="B13" s="11">
        <v>3</v>
      </c>
      <c r="C13" s="11">
        <v>2</v>
      </c>
      <c r="D13" s="11">
        <v>2</v>
      </c>
      <c r="E13" s="45"/>
      <c r="F13" s="45"/>
      <c r="G13" s="17"/>
      <c r="H13" s="20" t="s">
        <v>37</v>
      </c>
      <c r="I13" s="11">
        <v>3</v>
      </c>
      <c r="J13" s="5">
        <v>2</v>
      </c>
      <c r="K13" s="5">
        <v>2</v>
      </c>
      <c r="L13" s="23"/>
      <c r="M13" s="23"/>
      <c r="N13" s="24" t="s">
        <v>38</v>
      </c>
      <c r="O13" s="19" t="s">
        <v>39</v>
      </c>
      <c r="P13" s="45">
        <v>3</v>
      </c>
      <c r="Q13" s="45">
        <v>2</v>
      </c>
      <c r="R13" s="45">
        <v>2</v>
      </c>
      <c r="S13" s="45"/>
      <c r="T13" s="45"/>
      <c r="U13" s="25"/>
      <c r="V13" s="19" t="s">
        <v>40</v>
      </c>
      <c r="W13" s="45">
        <v>3</v>
      </c>
      <c r="X13" s="45"/>
      <c r="Y13" s="45"/>
      <c r="Z13" s="45">
        <v>2</v>
      </c>
      <c r="AA13" s="45">
        <v>2</v>
      </c>
      <c r="AB13" s="88"/>
      <c r="AC13" s="89"/>
    </row>
    <row r="14" spans="1:29" ht="19.5" x14ac:dyDescent="0.3">
      <c r="A14" s="53" t="s">
        <v>41</v>
      </c>
      <c r="B14" s="11">
        <v>3</v>
      </c>
      <c r="C14" s="11">
        <v>2</v>
      </c>
      <c r="D14" s="11">
        <v>2</v>
      </c>
      <c r="E14" s="45"/>
      <c r="F14" s="45"/>
      <c r="G14" s="17"/>
      <c r="H14" s="20" t="s">
        <v>44</v>
      </c>
      <c r="I14" s="11">
        <v>3</v>
      </c>
      <c r="J14" s="5">
        <v>2</v>
      </c>
      <c r="K14" s="5">
        <v>2</v>
      </c>
      <c r="L14" s="45"/>
      <c r="M14" s="45"/>
      <c r="N14" s="23"/>
      <c r="O14" s="22" t="s">
        <v>77</v>
      </c>
      <c r="P14" s="11">
        <v>3</v>
      </c>
      <c r="Q14" s="45"/>
      <c r="R14" s="45"/>
      <c r="S14" s="45">
        <v>2</v>
      </c>
      <c r="T14" s="45">
        <v>2</v>
      </c>
      <c r="U14" s="17"/>
      <c r="V14" s="19" t="s">
        <v>42</v>
      </c>
      <c r="W14" s="45">
        <v>3</v>
      </c>
      <c r="X14" s="45"/>
      <c r="Y14" s="45"/>
      <c r="Z14" s="45">
        <v>2</v>
      </c>
      <c r="AA14" s="45">
        <v>2</v>
      </c>
      <c r="AB14" s="88"/>
      <c r="AC14" s="89"/>
    </row>
    <row r="15" spans="1:29" ht="16.5" x14ac:dyDescent="0.25">
      <c r="A15" s="54" t="s">
        <v>43</v>
      </c>
      <c r="B15" s="11">
        <v>3</v>
      </c>
      <c r="C15" s="11">
        <v>2</v>
      </c>
      <c r="D15" s="11">
        <v>2</v>
      </c>
      <c r="E15" s="45"/>
      <c r="F15" s="45"/>
      <c r="G15" s="24" t="s">
        <v>38</v>
      </c>
      <c r="H15" s="26" t="s">
        <v>85</v>
      </c>
      <c r="I15" s="11">
        <v>3</v>
      </c>
      <c r="J15" s="5"/>
      <c r="K15" s="5"/>
      <c r="L15" s="5">
        <v>2</v>
      </c>
      <c r="M15" s="5">
        <v>2</v>
      </c>
      <c r="N15" s="23"/>
      <c r="O15" s="27" t="s">
        <v>45</v>
      </c>
      <c r="P15" s="11">
        <v>3</v>
      </c>
      <c r="Q15" s="45"/>
      <c r="R15" s="45"/>
      <c r="S15" s="28">
        <v>2</v>
      </c>
      <c r="T15" s="28">
        <v>2</v>
      </c>
      <c r="U15" s="17"/>
      <c r="V15" s="20" t="s">
        <v>46</v>
      </c>
      <c r="W15" s="45">
        <v>3</v>
      </c>
      <c r="X15" s="45"/>
      <c r="Y15" s="45"/>
      <c r="Z15" s="45">
        <v>2</v>
      </c>
      <c r="AA15" s="45">
        <v>2</v>
      </c>
      <c r="AB15" s="88"/>
      <c r="AC15" s="89"/>
    </row>
    <row r="16" spans="1:29" ht="16.5" x14ac:dyDescent="0.25">
      <c r="A16" s="53" t="s">
        <v>47</v>
      </c>
      <c r="B16" s="11">
        <v>3</v>
      </c>
      <c r="C16" s="11">
        <v>2</v>
      </c>
      <c r="D16" s="11">
        <v>2</v>
      </c>
      <c r="E16" s="45"/>
      <c r="F16" s="45"/>
      <c r="G16" s="29"/>
      <c r="H16" s="20" t="s">
        <v>48</v>
      </c>
      <c r="I16" s="11">
        <v>3</v>
      </c>
      <c r="J16" s="5"/>
      <c r="K16" s="5"/>
      <c r="L16" s="5">
        <v>2</v>
      </c>
      <c r="M16" s="5">
        <v>2</v>
      </c>
      <c r="N16" s="23"/>
      <c r="O16" s="20" t="s">
        <v>26</v>
      </c>
      <c r="P16" s="11">
        <v>3</v>
      </c>
      <c r="Q16" s="11"/>
      <c r="R16" s="11"/>
      <c r="S16" s="11">
        <v>1</v>
      </c>
      <c r="T16" s="11">
        <v>3</v>
      </c>
      <c r="U16" s="26" t="s">
        <v>27</v>
      </c>
      <c r="V16" s="20" t="s">
        <v>49</v>
      </c>
      <c r="W16" s="45">
        <v>3</v>
      </c>
      <c r="X16" s="45"/>
      <c r="Y16" s="45"/>
      <c r="Z16" s="45">
        <v>2</v>
      </c>
      <c r="AA16" s="45">
        <v>2</v>
      </c>
      <c r="AB16" s="88"/>
      <c r="AC16" s="89"/>
    </row>
    <row r="17" spans="1:29" ht="16.5" x14ac:dyDescent="0.25">
      <c r="A17" s="55" t="s">
        <v>50</v>
      </c>
      <c r="B17" s="11">
        <v>3</v>
      </c>
      <c r="C17" s="45">
        <v>2</v>
      </c>
      <c r="D17" s="45">
        <v>2</v>
      </c>
      <c r="E17" s="23"/>
      <c r="F17" s="23"/>
      <c r="G17" s="30"/>
      <c r="H17" s="22" t="s">
        <v>51</v>
      </c>
      <c r="I17" s="5">
        <v>3</v>
      </c>
      <c r="J17" s="31"/>
      <c r="K17" s="5"/>
      <c r="L17" s="5">
        <v>4</v>
      </c>
      <c r="M17" s="5">
        <v>4</v>
      </c>
      <c r="N17" s="23"/>
      <c r="O17" s="20" t="s">
        <v>52</v>
      </c>
      <c r="P17" s="11">
        <v>3</v>
      </c>
      <c r="Q17" s="45"/>
      <c r="R17" s="45"/>
      <c r="S17" s="45">
        <v>2</v>
      </c>
      <c r="T17" s="45">
        <v>2</v>
      </c>
      <c r="U17" s="24"/>
      <c r="V17" s="18" t="s">
        <v>53</v>
      </c>
      <c r="W17" s="45"/>
      <c r="X17" s="45"/>
      <c r="Y17" s="45"/>
      <c r="Z17" s="45"/>
      <c r="AA17" s="45"/>
      <c r="AB17" s="88"/>
      <c r="AC17" s="89"/>
    </row>
    <row r="18" spans="1:29" ht="16.5" x14ac:dyDescent="0.25">
      <c r="A18" s="54" t="s">
        <v>54</v>
      </c>
      <c r="B18" s="11">
        <v>3</v>
      </c>
      <c r="C18" s="45"/>
      <c r="D18" s="23"/>
      <c r="E18" s="23">
        <v>2</v>
      </c>
      <c r="F18" s="23">
        <v>2</v>
      </c>
      <c r="G18" s="30"/>
      <c r="H18" s="22" t="s">
        <v>55</v>
      </c>
      <c r="I18" s="11">
        <v>3</v>
      </c>
      <c r="J18" s="5"/>
      <c r="K18" s="5"/>
      <c r="L18" s="5">
        <v>2</v>
      </c>
      <c r="M18" s="5">
        <v>2</v>
      </c>
      <c r="N18" s="17"/>
      <c r="O18" s="18" t="s">
        <v>53</v>
      </c>
      <c r="P18" s="11"/>
      <c r="Q18" s="45"/>
      <c r="R18" s="45"/>
      <c r="S18" s="45"/>
      <c r="T18" s="45"/>
      <c r="U18" s="25"/>
      <c r="V18" s="32" t="s">
        <v>78</v>
      </c>
      <c r="W18" s="11">
        <v>7</v>
      </c>
      <c r="X18" s="45">
        <v>2</v>
      </c>
      <c r="Y18" s="45">
        <v>2</v>
      </c>
      <c r="Z18" s="45"/>
      <c r="AA18" s="45"/>
      <c r="AB18" s="88"/>
      <c r="AC18" s="89"/>
    </row>
    <row r="19" spans="1:29" ht="19.5" x14ac:dyDescent="0.3">
      <c r="A19" s="56" t="s">
        <v>56</v>
      </c>
      <c r="B19" s="11">
        <v>3</v>
      </c>
      <c r="C19" s="45"/>
      <c r="D19" s="23"/>
      <c r="E19" s="23">
        <v>2</v>
      </c>
      <c r="F19" s="23">
        <v>2</v>
      </c>
      <c r="G19" s="23"/>
      <c r="H19" s="18" t="s">
        <v>53</v>
      </c>
      <c r="I19" s="11"/>
      <c r="J19" s="5"/>
      <c r="K19" s="5"/>
      <c r="L19" s="45"/>
      <c r="M19" s="45"/>
      <c r="N19" s="17"/>
      <c r="O19" s="19" t="s">
        <v>82</v>
      </c>
      <c r="P19" s="11">
        <v>7</v>
      </c>
      <c r="Q19" s="45">
        <v>2</v>
      </c>
      <c r="R19" s="45">
        <v>2</v>
      </c>
      <c r="S19" s="45"/>
      <c r="T19" s="45"/>
      <c r="U19" s="25"/>
      <c r="V19" s="33" t="s">
        <v>57</v>
      </c>
      <c r="W19" s="11">
        <v>7</v>
      </c>
      <c r="X19" s="45">
        <v>2</v>
      </c>
      <c r="Y19" s="45">
        <v>2</v>
      </c>
      <c r="Z19" s="45"/>
      <c r="AA19" s="45"/>
      <c r="AB19" s="88"/>
      <c r="AC19" s="89"/>
    </row>
    <row r="20" spans="1:29" ht="28.5" x14ac:dyDescent="0.3">
      <c r="A20" s="54" t="s">
        <v>58</v>
      </c>
      <c r="B20" s="11">
        <v>3</v>
      </c>
      <c r="C20" s="45"/>
      <c r="D20" s="23"/>
      <c r="E20" s="23">
        <v>2</v>
      </c>
      <c r="F20" s="23">
        <v>2</v>
      </c>
      <c r="G20" s="24" t="s">
        <v>38</v>
      </c>
      <c r="H20" s="34" t="s">
        <v>59</v>
      </c>
      <c r="I20" s="11">
        <v>7</v>
      </c>
      <c r="J20" s="45"/>
      <c r="K20" s="45"/>
      <c r="L20" s="5">
        <v>2</v>
      </c>
      <c r="M20" s="5">
        <v>2</v>
      </c>
      <c r="N20" s="17"/>
      <c r="O20" s="19" t="s">
        <v>60</v>
      </c>
      <c r="P20" s="11">
        <v>7</v>
      </c>
      <c r="Q20" s="45">
        <v>2</v>
      </c>
      <c r="R20" s="45">
        <v>2</v>
      </c>
      <c r="S20" s="45"/>
      <c r="T20" s="45"/>
      <c r="U20" s="17"/>
      <c r="V20" s="33" t="s">
        <v>81</v>
      </c>
      <c r="W20" s="46">
        <v>7</v>
      </c>
      <c r="X20" s="45">
        <v>2</v>
      </c>
      <c r="Y20" s="46">
        <v>2</v>
      </c>
      <c r="Z20" s="45"/>
      <c r="AA20" s="46"/>
      <c r="AB20" s="88"/>
      <c r="AC20" s="89"/>
    </row>
    <row r="21" spans="1:29" ht="19.5" x14ac:dyDescent="0.3">
      <c r="A21" s="57" t="s">
        <v>62</v>
      </c>
      <c r="B21" s="11">
        <v>3</v>
      </c>
      <c r="C21" s="45"/>
      <c r="D21" s="21"/>
      <c r="E21" s="23">
        <v>2</v>
      </c>
      <c r="F21" s="23">
        <v>2</v>
      </c>
      <c r="G21" s="24"/>
      <c r="H21" s="35" t="s">
        <v>80</v>
      </c>
      <c r="I21" s="45">
        <v>7</v>
      </c>
      <c r="J21" s="45">
        <v>2</v>
      </c>
      <c r="K21" s="45">
        <v>2</v>
      </c>
      <c r="L21" s="45"/>
      <c r="M21" s="45"/>
      <c r="N21" s="17"/>
      <c r="O21" s="19" t="s">
        <v>63</v>
      </c>
      <c r="P21" s="11">
        <v>7</v>
      </c>
      <c r="Q21" s="45">
        <v>2</v>
      </c>
      <c r="R21" s="45">
        <v>2</v>
      </c>
      <c r="S21" s="45"/>
      <c r="T21" s="45"/>
      <c r="U21" s="17"/>
      <c r="V21" s="22" t="s">
        <v>61</v>
      </c>
      <c r="W21" s="11">
        <v>7</v>
      </c>
      <c r="X21" s="45"/>
      <c r="Y21" s="45"/>
      <c r="Z21" s="45">
        <v>2</v>
      </c>
      <c r="AA21" s="45">
        <v>2</v>
      </c>
      <c r="AB21" s="88"/>
      <c r="AC21" s="89"/>
    </row>
    <row r="22" spans="1:29" ht="16.5" x14ac:dyDescent="0.25">
      <c r="A22" s="50" t="s">
        <v>53</v>
      </c>
      <c r="B22" s="11"/>
      <c r="C22" s="45"/>
      <c r="D22" s="45"/>
      <c r="E22" s="11"/>
      <c r="F22" s="11"/>
      <c r="G22" s="24"/>
      <c r="H22" s="22" t="s">
        <v>65</v>
      </c>
      <c r="I22" s="45">
        <v>7</v>
      </c>
      <c r="J22" s="45">
        <v>2</v>
      </c>
      <c r="K22" s="45">
        <v>2</v>
      </c>
      <c r="L22" s="45"/>
      <c r="M22" s="45"/>
      <c r="N22" s="17"/>
      <c r="O22" s="22" t="s">
        <v>66</v>
      </c>
      <c r="P22" s="11">
        <v>7</v>
      </c>
      <c r="Q22" s="45">
        <v>2</v>
      </c>
      <c r="R22" s="45">
        <v>2</v>
      </c>
      <c r="S22" s="45"/>
      <c r="T22" s="45"/>
      <c r="U22" s="17"/>
      <c r="V22" s="36" t="s">
        <v>64</v>
      </c>
      <c r="W22" s="11">
        <v>7</v>
      </c>
      <c r="X22" s="45"/>
      <c r="Y22" s="45"/>
      <c r="Z22" s="45">
        <v>2</v>
      </c>
      <c r="AA22" s="45">
        <v>2</v>
      </c>
      <c r="AB22" s="88"/>
      <c r="AC22" s="89"/>
    </row>
    <row r="23" spans="1:29" ht="19.5" x14ac:dyDescent="0.3">
      <c r="A23" s="57" t="s">
        <v>67</v>
      </c>
      <c r="B23" s="45">
        <v>7</v>
      </c>
      <c r="C23" s="45"/>
      <c r="D23" s="45"/>
      <c r="E23" s="11">
        <v>2</v>
      </c>
      <c r="F23" s="11">
        <v>2</v>
      </c>
      <c r="G23" s="17"/>
      <c r="H23" s="37"/>
      <c r="I23" s="38"/>
      <c r="J23" s="38"/>
      <c r="K23" s="38"/>
      <c r="L23" s="21"/>
      <c r="M23" s="21"/>
      <c r="N23" s="39"/>
      <c r="O23" s="19" t="s">
        <v>79</v>
      </c>
      <c r="P23" s="11">
        <v>7</v>
      </c>
      <c r="Q23" s="45"/>
      <c r="R23" s="45"/>
      <c r="S23" s="45">
        <v>2</v>
      </c>
      <c r="T23" s="45">
        <v>2</v>
      </c>
      <c r="U23" s="40"/>
      <c r="V23" s="39"/>
      <c r="W23" s="21"/>
      <c r="X23" s="21"/>
      <c r="Y23" s="21"/>
      <c r="Z23" s="21"/>
      <c r="AA23" s="21"/>
      <c r="AB23" s="88"/>
      <c r="AC23" s="89"/>
    </row>
    <row r="24" spans="1:29" ht="16.5" x14ac:dyDescent="0.25">
      <c r="A24" s="58"/>
      <c r="B24" s="21"/>
      <c r="C24" s="21"/>
      <c r="D24" s="21"/>
      <c r="E24" s="21"/>
      <c r="F24" s="21"/>
      <c r="G24" s="39"/>
      <c r="H24" s="45"/>
      <c r="I24" s="45"/>
      <c r="J24" s="45"/>
      <c r="K24" s="45"/>
      <c r="L24" s="21"/>
      <c r="M24" s="21"/>
      <c r="N24" s="39"/>
      <c r="O24" s="41" t="s">
        <v>68</v>
      </c>
      <c r="P24" s="11">
        <v>7</v>
      </c>
      <c r="Q24" s="45"/>
      <c r="R24" s="45"/>
      <c r="S24" s="45">
        <v>2</v>
      </c>
      <c r="T24" s="45">
        <v>2</v>
      </c>
      <c r="U24" s="40"/>
      <c r="V24" s="39"/>
      <c r="W24" s="21"/>
      <c r="X24" s="21"/>
      <c r="Y24" s="21"/>
      <c r="Z24" s="21"/>
      <c r="AA24" s="21"/>
      <c r="AB24" s="88"/>
      <c r="AC24" s="89"/>
    </row>
    <row r="25" spans="1:29" ht="28.5" x14ac:dyDescent="0.25">
      <c r="A25" s="58"/>
      <c r="B25" s="21"/>
      <c r="C25" s="21"/>
      <c r="D25" s="21"/>
      <c r="E25" s="21"/>
      <c r="F25" s="21"/>
      <c r="G25" s="39"/>
      <c r="H25" s="10"/>
      <c r="I25" s="5"/>
      <c r="J25" s="5"/>
      <c r="K25" s="5"/>
      <c r="L25" s="5"/>
      <c r="M25" s="5"/>
      <c r="N25" s="17"/>
      <c r="O25" s="22" t="s">
        <v>93</v>
      </c>
      <c r="P25" s="45">
        <v>7</v>
      </c>
      <c r="Q25" s="45"/>
      <c r="R25" s="45"/>
      <c r="S25" s="45">
        <v>2</v>
      </c>
      <c r="T25" s="45">
        <v>2</v>
      </c>
      <c r="U25" s="17"/>
      <c r="V25" s="40"/>
      <c r="W25" s="21"/>
      <c r="X25" s="42"/>
      <c r="Y25" s="42"/>
      <c r="Z25" s="42"/>
      <c r="AA25" s="39"/>
      <c r="AB25" s="88"/>
      <c r="AC25" s="89"/>
    </row>
    <row r="26" spans="1:29" ht="19.5" x14ac:dyDescent="0.3">
      <c r="A26" s="59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9" t="s">
        <v>70</v>
      </c>
      <c r="P26" s="45">
        <v>7</v>
      </c>
      <c r="Q26" s="45"/>
      <c r="R26" s="45"/>
      <c r="S26" s="45">
        <v>2</v>
      </c>
      <c r="T26" s="45">
        <v>2</v>
      </c>
      <c r="U26" s="17"/>
      <c r="V26" s="6"/>
      <c r="W26" s="6"/>
      <c r="X26" s="6"/>
      <c r="Y26" s="6"/>
      <c r="Z26" s="6"/>
      <c r="AA26" s="6"/>
      <c r="AB26" s="88"/>
      <c r="AC26" s="89"/>
    </row>
    <row r="27" spans="1:29" x14ac:dyDescent="0.25">
      <c r="A27" s="59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8"/>
      <c r="AC27" s="89"/>
    </row>
    <row r="28" spans="1:29" ht="16.5" x14ac:dyDescent="0.25">
      <c r="A28" s="60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15"/>
      <c r="P28" s="11"/>
      <c r="Q28" s="45"/>
      <c r="R28" s="45"/>
      <c r="S28" s="45"/>
      <c r="T28" s="45"/>
      <c r="U28" s="12"/>
      <c r="V28" s="9"/>
      <c r="W28" s="45"/>
      <c r="X28" s="45"/>
      <c r="Y28" s="45"/>
      <c r="Z28" s="45"/>
      <c r="AA28" s="45"/>
      <c r="AB28" s="88"/>
      <c r="AC28" s="89"/>
    </row>
    <row r="29" spans="1:29" ht="16.5" x14ac:dyDescent="0.25">
      <c r="A29" s="60"/>
      <c r="B29" s="5"/>
      <c r="C29" s="5"/>
      <c r="D29" s="5"/>
      <c r="E29" s="5"/>
      <c r="F29" s="5"/>
      <c r="G29" s="45"/>
      <c r="H29" s="45"/>
      <c r="I29" s="45"/>
      <c r="J29" s="45"/>
      <c r="K29" s="45"/>
      <c r="L29" s="45"/>
      <c r="M29" s="45"/>
      <c r="N29" s="45"/>
      <c r="O29" s="14"/>
      <c r="P29" s="11"/>
      <c r="Q29" s="45"/>
      <c r="R29" s="45"/>
      <c r="S29" s="16"/>
      <c r="T29" s="16"/>
      <c r="U29" s="45"/>
      <c r="V29" s="45"/>
      <c r="W29" s="45"/>
      <c r="X29" s="45"/>
      <c r="Y29" s="45"/>
      <c r="Z29" s="45"/>
      <c r="AA29" s="45"/>
      <c r="AB29" s="88"/>
      <c r="AC29" s="89"/>
    </row>
    <row r="30" spans="1:29" ht="16.5" x14ac:dyDescent="0.25">
      <c r="A30" s="61" t="s">
        <v>69</v>
      </c>
      <c r="B30" s="45">
        <v>1</v>
      </c>
      <c r="C30" s="45">
        <v>0</v>
      </c>
      <c r="D30" s="45">
        <v>2</v>
      </c>
      <c r="E30" s="45">
        <v>0</v>
      </c>
      <c r="F30" s="45">
        <v>2</v>
      </c>
      <c r="G30" s="43"/>
      <c r="H30" s="10" t="s">
        <v>69</v>
      </c>
      <c r="I30" s="5">
        <v>1</v>
      </c>
      <c r="J30" s="5">
        <v>0</v>
      </c>
      <c r="K30" s="5">
        <v>2</v>
      </c>
      <c r="L30" s="5">
        <v>0</v>
      </c>
      <c r="M30" s="5">
        <v>2</v>
      </c>
      <c r="N30" s="17"/>
      <c r="O30" s="45"/>
      <c r="P30" s="45"/>
      <c r="Q30" s="45"/>
      <c r="R30" s="45"/>
      <c r="S30" s="45"/>
      <c r="T30" s="45"/>
      <c r="U30" s="45"/>
      <c r="V30" s="40"/>
      <c r="W30" s="21"/>
      <c r="X30" s="39"/>
      <c r="Y30" s="39"/>
      <c r="Z30" s="39"/>
      <c r="AA30" s="39"/>
      <c r="AB30" s="88"/>
      <c r="AC30" s="89"/>
    </row>
    <row r="31" spans="1:29" ht="17.25" thickBot="1" x14ac:dyDescent="0.3">
      <c r="A31" s="62" t="s">
        <v>0</v>
      </c>
      <c r="B31" s="63"/>
      <c r="C31" s="63">
        <f>SUM(C7:C30)</f>
        <v>17</v>
      </c>
      <c r="D31" s="63">
        <f>SUM(D7:D30)</f>
        <v>19</v>
      </c>
      <c r="E31" s="63">
        <f>SUM(E7:E30)</f>
        <v>17</v>
      </c>
      <c r="F31" s="63">
        <f>SUM(F7:F30)</f>
        <v>19</v>
      </c>
      <c r="G31" s="63"/>
      <c r="H31" s="64" t="s">
        <v>0</v>
      </c>
      <c r="I31" s="63"/>
      <c r="J31" s="63">
        <f>SUM(J7:J30)</f>
        <v>17</v>
      </c>
      <c r="K31" s="63">
        <f>SUM(K7:K30)</f>
        <v>19</v>
      </c>
      <c r="L31" s="63">
        <f>SUM(L7:L30)</f>
        <v>17</v>
      </c>
      <c r="M31" s="63">
        <f>SUM(M7:M30)</f>
        <v>19</v>
      </c>
      <c r="N31" s="63"/>
      <c r="O31" s="64" t="s">
        <v>0</v>
      </c>
      <c r="P31" s="63"/>
      <c r="Q31" s="63">
        <f>SUM(Q7:Q22)</f>
        <v>18</v>
      </c>
      <c r="R31" s="63">
        <f>SUM(R7:R22)</f>
        <v>18</v>
      </c>
      <c r="S31" s="63">
        <f>SUM(S7:S29)</f>
        <v>17</v>
      </c>
      <c r="T31" s="63">
        <f>SUM(T7:T29)</f>
        <v>19</v>
      </c>
      <c r="U31" s="63"/>
      <c r="V31" s="64" t="s">
        <v>0</v>
      </c>
      <c r="W31" s="63"/>
      <c r="X31" s="63">
        <f>SUM(X7:X30)</f>
        <v>17</v>
      </c>
      <c r="Y31" s="63">
        <f>SUM(Y7:Y30)</f>
        <v>19</v>
      </c>
      <c r="Z31" s="63">
        <f>SUM(Z7:Z30)</f>
        <v>12</v>
      </c>
      <c r="AA31" s="63">
        <f>SUM(AA7:AA30)</f>
        <v>12</v>
      </c>
      <c r="AB31" s="100"/>
      <c r="AC31" s="101"/>
    </row>
    <row r="32" spans="1:29" ht="17.25" thickTop="1" x14ac:dyDescent="0.25">
      <c r="A32" s="85" t="s">
        <v>86</v>
      </c>
      <c r="B32" s="85"/>
      <c r="C32" s="85"/>
      <c r="D32" s="85"/>
      <c r="E32" s="85"/>
      <c r="F32" s="85"/>
      <c r="G32" s="85"/>
      <c r="H32" s="85"/>
      <c r="I32" s="75"/>
      <c r="J32" s="75"/>
      <c r="K32" s="75"/>
      <c r="L32" s="75"/>
      <c r="M32" s="75"/>
      <c r="N32" s="75"/>
      <c r="O32" s="90" t="s">
        <v>10</v>
      </c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</row>
    <row r="33" spans="1:29" x14ac:dyDescent="0.25">
      <c r="A33" s="8" t="s">
        <v>2</v>
      </c>
      <c r="B33" s="7"/>
      <c r="C33" s="7"/>
      <c r="D33" s="7"/>
      <c r="E33" s="7"/>
      <c r="F33" s="8" t="s">
        <v>4</v>
      </c>
      <c r="I33" s="7"/>
      <c r="J33" s="7"/>
      <c r="K33" s="7"/>
      <c r="L33" s="8" t="s">
        <v>5</v>
      </c>
      <c r="M33" s="7"/>
      <c r="N33" s="7"/>
      <c r="O33" s="7"/>
      <c r="P33" s="7"/>
      <c r="Q33" s="7"/>
      <c r="R33" s="7"/>
      <c r="S33" s="7"/>
      <c r="T33" s="8" t="s">
        <v>12</v>
      </c>
      <c r="U33" s="7"/>
      <c r="V33" s="7"/>
      <c r="W33" s="13" t="s">
        <v>13</v>
      </c>
      <c r="X33" s="8"/>
      <c r="Z33" s="7"/>
      <c r="AA33" s="7"/>
      <c r="AB33" s="7"/>
      <c r="AC33" s="7"/>
    </row>
    <row r="34" spans="1:29" x14ac:dyDescent="0.25">
      <c r="G34" s="7"/>
    </row>
  </sheetData>
  <mergeCells count="60">
    <mergeCell ref="I2:O2"/>
    <mergeCell ref="D3:H3"/>
    <mergeCell ref="O5:O6"/>
    <mergeCell ref="AB31:AC31"/>
    <mergeCell ref="AB13:AC13"/>
    <mergeCell ref="AB22:AC22"/>
    <mergeCell ref="AB23:AC23"/>
    <mergeCell ref="AB24:AC24"/>
    <mergeCell ref="AB18:AC18"/>
    <mergeCell ref="AB17:AC17"/>
    <mergeCell ref="AB26:AC26"/>
    <mergeCell ref="AB27:AC27"/>
    <mergeCell ref="AB19:AC19"/>
    <mergeCell ref="AB21:AC21"/>
    <mergeCell ref="AB28:AC28"/>
    <mergeCell ref="AB29:AC29"/>
    <mergeCell ref="P3:V3"/>
    <mergeCell ref="I3:J3"/>
    <mergeCell ref="O32:AC32"/>
    <mergeCell ref="G5:G6"/>
    <mergeCell ref="H5:H6"/>
    <mergeCell ref="I5:I6"/>
    <mergeCell ref="AB7:AC7"/>
    <mergeCell ref="AB15:AC15"/>
    <mergeCell ref="V5:V6"/>
    <mergeCell ref="N5:N6"/>
    <mergeCell ref="P5:P6"/>
    <mergeCell ref="AB30:AC30"/>
    <mergeCell ref="AB25:AC25"/>
    <mergeCell ref="AB8:AC8"/>
    <mergeCell ref="AB20:AC20"/>
    <mergeCell ref="AB9:AC9"/>
    <mergeCell ref="AB12:AC12"/>
    <mergeCell ref="AB16:AC16"/>
    <mergeCell ref="AB11:AC11"/>
    <mergeCell ref="AB14:AC14"/>
    <mergeCell ref="AB10:AC10"/>
    <mergeCell ref="A32:N32"/>
    <mergeCell ref="A4:G4"/>
    <mergeCell ref="H4:N4"/>
    <mergeCell ref="O4:U4"/>
    <mergeCell ref="B5:B6"/>
    <mergeCell ref="J5:K5"/>
    <mergeCell ref="L5:M5"/>
    <mergeCell ref="A1:AC1"/>
    <mergeCell ref="A5:A6"/>
    <mergeCell ref="C5:D5"/>
    <mergeCell ref="E5:F5"/>
    <mergeCell ref="Z5:AA5"/>
    <mergeCell ref="B3:C3"/>
    <mergeCell ref="B2:C2"/>
    <mergeCell ref="U5:U6"/>
    <mergeCell ref="D2:H2"/>
    <mergeCell ref="P2:AC2"/>
    <mergeCell ref="V4:AC4"/>
    <mergeCell ref="W5:W6"/>
    <mergeCell ref="X5:Y5"/>
    <mergeCell ref="Q5:R5"/>
    <mergeCell ref="S5:T5"/>
    <mergeCell ref="AB5:AC6"/>
  </mergeCells>
  <phoneticPr fontId="1" type="noConversion"/>
  <printOptions horizontalCentered="1"/>
  <pageMargins left="0.39370078740157483" right="0.39370078740157483" top="0.19685039370078741" bottom="0.11811023622047245" header="0.39370078740157483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四技</vt:lpstr>
    </vt:vector>
  </TitlesOfParts>
  <Company>sjsmit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電機科辦</dc:creator>
  <cp:lastModifiedBy>user</cp:lastModifiedBy>
  <cp:lastPrinted>2013-04-18T08:16:56Z</cp:lastPrinted>
  <dcterms:created xsi:type="dcterms:W3CDTF">2000-05-16T13:10:31Z</dcterms:created>
  <dcterms:modified xsi:type="dcterms:W3CDTF">2015-04-14T02:45:32Z</dcterms:modified>
</cp:coreProperties>
</file>